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6" windowWidth="20736" windowHeight="927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  <c r="F8"/>
  <c r="F7"/>
  <c r="F6"/>
  <c r="F5"/>
  <c r="F4"/>
  <c r="F3"/>
  <c r="G2" l="1"/>
</calcChain>
</file>

<file path=xl/sharedStrings.xml><?xml version="1.0" encoding="utf-8"?>
<sst xmlns="http://schemas.openxmlformats.org/spreadsheetml/2006/main" count="16" uniqueCount="16">
  <si>
    <t>Критерий</t>
  </si>
  <si>
    <r>
      <t>Количество нарушений в подразделении</t>
    </r>
    <r>
      <rPr>
        <sz val="8"/>
        <color theme="1"/>
        <rFont val="Calibri"/>
        <family val="2"/>
        <charset val="204"/>
        <scheme val="minor"/>
      </rPr>
      <t> </t>
    </r>
  </si>
  <si>
    <t>I кв.</t>
  </si>
  <si>
    <t>II кв.</t>
  </si>
  <si>
    <t>III кв.</t>
  </si>
  <si>
    <t>IV кв.</t>
  </si>
  <si>
    <t>Травматизм, аварии и пожары</t>
  </si>
  <si>
    <t xml:space="preserve">Аварии, пожары, несчастные случаи по вине работников подразделения </t>
  </si>
  <si>
    <t>Нарушения правил и инструкций по охране труда, производственных инструкций, нормативных правовых актов в области охраны труда, промышленной безопасности и экологии</t>
  </si>
  <si>
    <t>Несоблюдение порядка обучения и периодичности инструктажей, сроков проверки знаний рабочих (по каждому человеку)</t>
  </si>
  <si>
    <t>Невыполнение мероприятий в области охраны труда, промышленной безопасности и экологии по планам, приказам и распоряжениям, актам расследования несчастных случаев, аварий, инцидентов, пожаров, предписаний инспектирующих органов и служб</t>
  </si>
  <si>
    <t>Нарушение правил организации и проведения работ повышенной опасности</t>
  </si>
  <si>
    <t>Несоблюдение санитарно-гигиенических нормативов на рабочих местах, требований содержания средств индивидуальной защиты</t>
  </si>
  <si>
    <r>
      <t>0</t>
    </r>
    <r>
      <rPr>
        <sz val="8"/>
        <color theme="1"/>
        <rFont val="Calibri"/>
        <family val="2"/>
        <charset val="204"/>
        <scheme val="minor"/>
      </rPr>
      <t> </t>
    </r>
  </si>
  <si>
    <t>Коэффициенты по каждому критерию</t>
  </si>
  <si>
    <t>Коэффициент безопасности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</si>
</sst>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J5" sqref="J5"/>
    </sheetView>
  </sheetViews>
  <sheetFormatPr defaultRowHeight="14.4"/>
  <cols>
    <col min="1" max="1" width="58.44140625" style="1" customWidth="1"/>
    <col min="2" max="5" width="9.109375" style="1"/>
    <col min="6" max="6" width="18.44140625" style="1" customWidth="1"/>
    <col min="7" max="7" width="13.5546875" style="1" customWidth="1"/>
    <col min="8" max="8" width="9.109375" style="1"/>
  </cols>
  <sheetData>
    <row r="1" spans="1:7" ht="48" customHeight="1">
      <c r="A1" s="13" t="s">
        <v>0</v>
      </c>
      <c r="B1" s="12" t="s">
        <v>1</v>
      </c>
      <c r="C1" s="12"/>
      <c r="D1" s="12"/>
      <c r="E1" s="12"/>
      <c r="F1" s="2" t="s">
        <v>14</v>
      </c>
      <c r="G1" s="2" t="s">
        <v>15</v>
      </c>
    </row>
    <row r="2" spans="1:7" ht="15.6">
      <c r="A2" s="14"/>
      <c r="B2" s="3" t="s">
        <v>2</v>
      </c>
      <c r="C2" s="4" t="s">
        <v>3</v>
      </c>
      <c r="D2" s="3" t="s">
        <v>4</v>
      </c>
      <c r="E2" s="3" t="s">
        <v>5</v>
      </c>
      <c r="F2" s="6"/>
      <c r="G2" s="9">
        <f>(F4*(100+F3-(F5+F6+F7+F8+F9)))/100</f>
        <v>1.05</v>
      </c>
    </row>
    <row r="3" spans="1:7" ht="15.6">
      <c r="A3" s="4" t="s">
        <v>6</v>
      </c>
      <c r="B3" s="7">
        <v>0</v>
      </c>
      <c r="C3" s="7">
        <v>0</v>
      </c>
      <c r="D3" s="7">
        <v>0</v>
      </c>
      <c r="E3" s="7">
        <v>0</v>
      </c>
      <c r="F3" s="8">
        <f>IF(SUM(B3:E3)=0,5,0)</f>
        <v>5</v>
      </c>
      <c r="G3" s="10"/>
    </row>
    <row r="4" spans="1:7" ht="31.2">
      <c r="A4" s="4" t="s">
        <v>7</v>
      </c>
      <c r="B4" s="7">
        <v>0</v>
      </c>
      <c r="C4" s="7">
        <v>0</v>
      </c>
      <c r="D4" s="7">
        <v>0</v>
      </c>
      <c r="E4" s="7">
        <v>0</v>
      </c>
      <c r="F4" s="8">
        <f>IF(SUM(B4:E4)=0,1,0)</f>
        <v>1</v>
      </c>
      <c r="G4" s="10"/>
    </row>
    <row r="5" spans="1:7" ht="62.4">
      <c r="A5" s="4" t="s">
        <v>8</v>
      </c>
      <c r="B5" s="7">
        <v>0</v>
      </c>
      <c r="C5" s="7">
        <v>0</v>
      </c>
      <c r="D5" s="7">
        <v>0</v>
      </c>
      <c r="E5" s="7" t="s">
        <v>13</v>
      </c>
      <c r="F5" s="8">
        <f>SUM(B5:E5)*0.5</f>
        <v>0</v>
      </c>
      <c r="G5" s="10"/>
    </row>
    <row r="6" spans="1:7" ht="46.8">
      <c r="A6" s="4" t="s">
        <v>9</v>
      </c>
      <c r="B6" s="7">
        <v>0</v>
      </c>
      <c r="C6" s="7">
        <v>0</v>
      </c>
      <c r="D6" s="7">
        <v>0</v>
      </c>
      <c r="E6" s="7">
        <v>0</v>
      </c>
      <c r="F6" s="8">
        <f>SUM(B6:E6)</f>
        <v>0</v>
      </c>
      <c r="G6" s="10"/>
    </row>
    <row r="7" spans="1:7" ht="78">
      <c r="A7" s="4" t="s">
        <v>10</v>
      </c>
      <c r="B7" s="7">
        <v>0</v>
      </c>
      <c r="C7" s="7">
        <v>0</v>
      </c>
      <c r="D7" s="7">
        <v>0</v>
      </c>
      <c r="E7" s="7">
        <v>0</v>
      </c>
      <c r="F7" s="8">
        <f>SUM(B7:E7)</f>
        <v>0</v>
      </c>
      <c r="G7" s="10"/>
    </row>
    <row r="8" spans="1:7" ht="31.2">
      <c r="A8" s="4" t="s">
        <v>11</v>
      </c>
      <c r="B8" s="7">
        <v>0</v>
      </c>
      <c r="C8" s="7">
        <v>0</v>
      </c>
      <c r="D8" s="7">
        <v>0</v>
      </c>
      <c r="E8" s="7">
        <v>0</v>
      </c>
      <c r="F8" s="8">
        <f>SUM(B8:E8)*0.5</f>
        <v>0</v>
      </c>
      <c r="G8" s="10"/>
    </row>
    <row r="9" spans="1:7" ht="46.8">
      <c r="A9" s="4" t="s">
        <v>12</v>
      </c>
      <c r="B9" s="7">
        <v>0</v>
      </c>
      <c r="C9" s="7">
        <v>0</v>
      </c>
      <c r="D9" s="7">
        <v>0</v>
      </c>
      <c r="E9" s="7">
        <v>0</v>
      </c>
      <c r="F9" s="8">
        <f>SUM(B9:E9)*0.5</f>
        <v>0</v>
      </c>
      <c r="G9" s="11"/>
    </row>
    <row r="10" spans="1:7" ht="15" customHeight="1">
      <c r="A10" s="5"/>
      <c r="B10" s="5"/>
      <c r="C10" s="5"/>
      <c r="D10" s="5"/>
      <c r="E10" s="5"/>
      <c r="F10" s="5"/>
    </row>
  </sheetData>
  <mergeCells count="3">
    <mergeCell ref="G2:G9"/>
    <mergeCell ref="B1:E1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asutyagin</dc:creator>
  <cp:lastModifiedBy>eislamova</cp:lastModifiedBy>
  <dcterms:created xsi:type="dcterms:W3CDTF">2017-01-25T08:33:39Z</dcterms:created>
  <dcterms:modified xsi:type="dcterms:W3CDTF">2017-02-27T12:52:47Z</dcterms:modified>
</cp:coreProperties>
</file>